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7250" windowHeight="5925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7" i="4" l="1"/>
  <c r="G16" i="4" l="1"/>
  <c r="G15" i="4"/>
  <c r="G14" i="4"/>
  <c r="G13" i="4" l="1"/>
  <c r="G12" i="4" l="1"/>
  <c r="G19" i="4" l="1"/>
  <c r="G20" i="4" l="1"/>
  <c r="G21" i="4" s="1"/>
</calcChain>
</file>

<file path=xl/sharedStrings.xml><?xml version="1.0" encoding="utf-8"?>
<sst xmlns="http://schemas.openxmlformats.org/spreadsheetml/2006/main" count="23" uniqueCount="18">
  <si>
    <t>ITEM</t>
  </si>
  <si>
    <t>ACTIVIDAD</t>
  </si>
  <si>
    <t>UNIDAD</t>
  </si>
  <si>
    <t>CANTIDAD</t>
  </si>
  <si>
    <t>V/UNITARIO</t>
  </si>
  <si>
    <t>V/PARCIAL</t>
  </si>
  <si>
    <t>UN</t>
  </si>
  <si>
    <t>SUBTOTAL</t>
  </si>
  <si>
    <t xml:space="preserve">IVA </t>
  </si>
  <si>
    <t>TOTAL</t>
  </si>
  <si>
    <t>|</t>
  </si>
  <si>
    <t xml:space="preserve">RPARACIONES  Y FABRICACIONES MENORES   KAL TIRE </t>
  </si>
  <si>
    <t xml:space="preserve">CAMBIO DE MANGO DE AGARRE PARA LOS  PINES  DE LAS TORRES DOBLOES  CAT 793 - 777-798- 789C Y PARA CAMIONES HITACHI 3500 Y 4000 </t>
  </si>
  <si>
    <t xml:space="preserve">FABRICAION DE HERAMINETA PARA EYECTORES DE ROCA </t>
  </si>
  <si>
    <t xml:space="preserve">PIN PARA EYECTORES DE ROCA </t>
  </si>
  <si>
    <t>REPARACION  GENERAL DE BASE  SACA RIN  INCLUYE ENSAYO NO DESTRUCTIVO</t>
  </si>
  <si>
    <t xml:space="preserve">FABRICACION DE HERRAMINTA SACA BRIDA </t>
  </si>
  <si>
    <t xml:space="preserve">FABRICACION DE RACK DE HERRAMINETAS EN TUBERIA DE 2'' SHC 40 INCLUYE PINTURA GENERAL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</si>
</sst>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-* #,##0.00_-;\-* #,##0.00_-;_-* &quot;-&quot;??_-;_-@_-"/>
    <numFmt numFmtId="165" formatCode="_-&quot;$&quot;* #,##0.00_-;\-&quot;$&quot;* #,##0.00_-;_-&quot;$&quot;* &quot;-&quot;??_-;_-@_-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Leelawadee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5" xfId="6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6" applyFont="1" applyFill="1" applyBorder="1" applyAlignment="1">
      <alignment horizontal="justify" vertical="center" wrapText="1"/>
    </xf>
    <xf numFmtId="2" fontId="3" fillId="0" borderId="0" xfId="0" applyNumberFormat="1" applyFont="1" applyBorder="1" applyAlignment="1">
      <alignment horizontal="center" vertical="center"/>
    </xf>
    <xf numFmtId="44" fontId="3" fillId="0" borderId="0" xfId="1" applyFont="1" applyFill="1" applyBorder="1" applyAlignment="1">
      <alignment horizontal="left" vertical="center" wrapText="1"/>
    </xf>
    <xf numFmtId="44" fontId="3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6" fontId="7" fillId="3" borderId="6" xfId="0" applyNumberFormat="1" applyFont="1" applyFill="1" applyBorder="1" applyAlignment="1">
      <alignment horizontal="center"/>
    </xf>
    <xf numFmtId="166" fontId="7" fillId="0" borderId="6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6</xdr:col>
      <xdr:colOff>9524</xdr:colOff>
      <xdr:row>4</xdr:row>
      <xdr:rowOff>47625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8140699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2"/>
  <sheetViews>
    <sheetView tabSelected="1" topLeftCell="A9" zoomScaleNormal="100" workbookViewId="0">
      <selection activeCell="C20" sqref="C20"/>
    </sheetView>
  </sheetViews>
  <sheetFormatPr baseColWidth="10" defaultColWidth="9.140625" defaultRowHeight="15" x14ac:dyDescent="0.25"/>
  <cols>
    <col min="1" max="1" width="2.28515625" style="3" customWidth="1"/>
    <col min="2" max="2" width="5.28515625" style="3" customWidth="1"/>
    <col min="3" max="3" width="73.42578125" style="3" customWidth="1"/>
    <col min="4" max="4" width="10.140625" style="10" customWidth="1"/>
    <col min="5" max="5" width="14.140625" style="10" customWidth="1"/>
    <col min="6" max="6" width="17.140625" style="3" customWidth="1"/>
    <col min="7" max="7" width="18" style="3" customWidth="1"/>
    <col min="8" max="9" width="9.140625" style="3"/>
    <col min="10" max="10" width="11.5703125" style="3" bestFit="1" customWidth="1"/>
    <col min="11" max="16384" width="9.140625" style="3"/>
  </cols>
  <sheetData>
    <row r="6" spans="1:7" ht="15.75" thickBot="1" x14ac:dyDescent="0.3"/>
    <row r="7" spans="1:7" ht="22.5" customHeight="1" thickTop="1" thickBot="1" x14ac:dyDescent="0.3">
      <c r="A7" s="4"/>
      <c r="B7" s="19" t="s">
        <v>11</v>
      </c>
      <c r="C7" s="20"/>
      <c r="D7" s="20"/>
      <c r="E7" s="20"/>
      <c r="F7" s="20"/>
      <c r="G7" s="21"/>
    </row>
    <row r="8" spans="1:7" ht="15.75" thickTop="1" x14ac:dyDescent="0.25"/>
    <row r="10" spans="1:7" ht="30.75" customHeight="1" thickBot="1" x14ac:dyDescent="0.3">
      <c r="A10" s="4"/>
      <c r="B10" s="9"/>
      <c r="C10" s="11"/>
      <c r="D10" s="9"/>
      <c r="E10" s="12"/>
      <c r="F10" s="13"/>
      <c r="G10" s="14"/>
    </row>
    <row r="11" spans="1:7" ht="21.75" customHeight="1" thickTop="1" thickBot="1" x14ac:dyDescent="0.3">
      <c r="A11" s="4"/>
      <c r="B11" s="1" t="s">
        <v>0</v>
      </c>
      <c r="C11" s="1" t="s">
        <v>1</v>
      </c>
      <c r="D11" s="1" t="s">
        <v>2</v>
      </c>
      <c r="E11" s="1" t="s">
        <v>3</v>
      </c>
      <c r="F11" s="1" t="s">
        <v>4</v>
      </c>
      <c r="G11" s="1" t="s">
        <v>5</v>
      </c>
    </row>
    <row r="12" spans="1:7" ht="30.75" customHeight="1" thickTop="1" thickBot="1" x14ac:dyDescent="0.3">
      <c r="A12" s="4"/>
      <c r="B12" s="5">
        <v>1</v>
      </c>
      <c r="C12" s="2" t="s">
        <v>12</v>
      </c>
      <c r="D12" s="5" t="s">
        <v>6</v>
      </c>
      <c r="E12" s="6">
        <v>11</v>
      </c>
      <c r="F12" s="8">
        <v>60000</v>
      </c>
      <c r="G12" s="7">
        <f t="shared" ref="G12:G17" si="0">+E12*F12</f>
        <v>660000</v>
      </c>
    </row>
    <row r="13" spans="1:7" ht="30" customHeight="1" thickTop="1" thickBot="1" x14ac:dyDescent="0.3">
      <c r="A13" s="4"/>
      <c r="B13" s="5">
        <v>2</v>
      </c>
      <c r="C13" s="2" t="s">
        <v>13</v>
      </c>
      <c r="D13" s="5" t="s">
        <v>2</v>
      </c>
      <c r="E13" s="6">
        <v>4</v>
      </c>
      <c r="F13" s="8">
        <v>200000</v>
      </c>
      <c r="G13" s="7">
        <f t="shared" si="0"/>
        <v>800000</v>
      </c>
    </row>
    <row r="14" spans="1:7" ht="23.25" customHeight="1" thickTop="1" thickBot="1" x14ac:dyDescent="0.3">
      <c r="A14" s="4"/>
      <c r="B14" s="5">
        <v>3</v>
      </c>
      <c r="C14" s="2" t="s">
        <v>14</v>
      </c>
      <c r="D14" s="5" t="s">
        <v>6</v>
      </c>
      <c r="E14" s="6">
        <v>4</v>
      </c>
      <c r="F14" s="8">
        <v>150000</v>
      </c>
      <c r="G14" s="7">
        <f t="shared" si="0"/>
        <v>600000</v>
      </c>
    </row>
    <row r="15" spans="1:7" ht="21" customHeight="1" thickTop="1" thickBot="1" x14ac:dyDescent="0.3">
      <c r="A15" s="4"/>
      <c r="B15" s="5">
        <v>4</v>
      </c>
      <c r="C15" s="2" t="s">
        <v>16</v>
      </c>
      <c r="D15" s="5" t="s">
        <v>6</v>
      </c>
      <c r="E15" s="6">
        <v>1</v>
      </c>
      <c r="F15" s="8">
        <v>120000</v>
      </c>
      <c r="G15" s="7">
        <f t="shared" si="0"/>
        <v>120000</v>
      </c>
    </row>
    <row r="16" spans="1:7" ht="42.6" customHeight="1" thickTop="1" thickBot="1" x14ac:dyDescent="0.3">
      <c r="A16" s="4"/>
      <c r="B16" s="5">
        <v>6</v>
      </c>
      <c r="C16" s="2" t="s">
        <v>15</v>
      </c>
      <c r="D16" s="5" t="s">
        <v>6</v>
      </c>
      <c r="E16" s="6">
        <v>1</v>
      </c>
      <c r="F16" s="8">
        <v>200000</v>
      </c>
      <c r="G16" s="7">
        <f t="shared" si="0"/>
        <v>200000</v>
      </c>
    </row>
    <row r="17" spans="1:7" ht="40.15" customHeight="1" thickTop="1" thickBot="1" x14ac:dyDescent="0.3">
      <c r="A17" s="4"/>
      <c r="B17" s="5">
        <v>7</v>
      </c>
      <c r="C17" s="2" t="s">
        <v>17</v>
      </c>
      <c r="D17" s="5" t="s">
        <v>6</v>
      </c>
      <c r="E17" s="6">
        <v>1</v>
      </c>
      <c r="F17" s="8">
        <v>1500000</v>
      </c>
      <c r="G17" s="7">
        <f t="shared" si="0"/>
        <v>1500000</v>
      </c>
    </row>
    <row r="18" spans="1:7" ht="27" customHeight="1" thickTop="1" x14ac:dyDescent="0.25">
      <c r="A18" s="4"/>
      <c r="B18" s="9"/>
      <c r="C18" s="11"/>
      <c r="D18" s="9"/>
      <c r="E18" s="12"/>
      <c r="F18" s="13"/>
      <c r="G18" s="14"/>
    </row>
    <row r="19" spans="1:7" ht="23.25" customHeight="1" x14ac:dyDescent="0.25">
      <c r="A19" s="4"/>
      <c r="B19" s="9"/>
      <c r="C19" s="15"/>
      <c r="D19" s="16"/>
      <c r="E19" s="16"/>
      <c r="F19" s="16" t="s">
        <v>7</v>
      </c>
      <c r="G19" s="17">
        <f>SUM(G11:G18)</f>
        <v>3880000</v>
      </c>
    </row>
    <row r="20" spans="1:7" x14ac:dyDescent="0.25">
      <c r="C20" s="16" t="s">
        <v>10</v>
      </c>
      <c r="D20" s="16"/>
      <c r="E20" s="22" t="s">
        <v>8</v>
      </c>
      <c r="F20" s="22"/>
      <c r="G20" s="18">
        <f>+G19*0.19</f>
        <v>737200</v>
      </c>
    </row>
    <row r="21" spans="1:7" x14ac:dyDescent="0.25">
      <c r="C21" s="16"/>
      <c r="D21" s="16"/>
      <c r="E21" s="16"/>
      <c r="F21" s="16" t="s">
        <v>9</v>
      </c>
      <c r="G21" s="18">
        <f>+G19+G20</f>
        <v>4617200</v>
      </c>
    </row>
    <row r="22" spans="1:7" ht="16.5" x14ac:dyDescent="0.25">
      <c r="C22" s="11"/>
      <c r="D22" s="9"/>
      <c r="E22" s="12"/>
      <c r="F22" s="13"/>
      <c r="G22" s="14"/>
    </row>
  </sheetData>
  <mergeCells count="2">
    <mergeCell ref="B7:G7"/>
    <mergeCell ref="E20:F20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2019-08-07T19:22:59Z</dcterms:modified>
</cp:coreProperties>
</file>